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075" windowHeight="10695" activeTab="2"/>
  </bookViews>
  <sheets>
    <sheet name="NS120627" sheetId="1" r:id="rId1"/>
    <sheet name="NS120704" sheetId="2" r:id="rId2"/>
    <sheet name="印刷用" sheetId="3" r:id="rId3"/>
  </sheets>
  <definedNames/>
  <calcPr fullCalcOnLoad="1"/>
</workbook>
</file>

<file path=xl/sharedStrings.xml><?xml version="1.0" encoding="utf-8"?>
<sst xmlns="http://schemas.openxmlformats.org/spreadsheetml/2006/main" count="286" uniqueCount="101">
  <si>
    <t>S</t>
  </si>
  <si>
    <t>Cr</t>
  </si>
  <si>
    <t>SiO2</t>
  </si>
  <si>
    <t>TiO2</t>
  </si>
  <si>
    <t>Al2O3</t>
  </si>
  <si>
    <t>Fe2O3</t>
  </si>
  <si>
    <t>MnO</t>
  </si>
  <si>
    <t>MgO</t>
  </si>
  <si>
    <t>CaO</t>
  </si>
  <si>
    <t>Na2O</t>
  </si>
  <si>
    <t>K2O</t>
  </si>
  <si>
    <t>P2O5</t>
  </si>
  <si>
    <t>Rb</t>
  </si>
  <si>
    <t>Sr</t>
  </si>
  <si>
    <t>Ba</t>
  </si>
  <si>
    <t>Y</t>
  </si>
  <si>
    <t>Zr</t>
  </si>
  <si>
    <t>Nb</t>
  </si>
  <si>
    <t>Ni</t>
  </si>
  <si>
    <t>TRACE-H1 FIJI SANDST</t>
  </si>
  <si>
    <t>TRACE-H1 HT-TS3 PERM</t>
  </si>
  <si>
    <t>TRACE-H1 OSHIMA Y4 I</t>
  </si>
  <si>
    <t xml:space="preserve">TRACE-H1 TEPPEISEKI </t>
  </si>
  <si>
    <t>TRACE-H1 OAHU ALKALI</t>
  </si>
  <si>
    <t>TOTAL</t>
  </si>
  <si>
    <t>班</t>
  </si>
  <si>
    <t>8班</t>
  </si>
  <si>
    <t>7班</t>
  </si>
  <si>
    <t>9-10班</t>
  </si>
  <si>
    <t>11班</t>
  </si>
  <si>
    <t>12班</t>
  </si>
  <si>
    <t>産地</t>
  </si>
  <si>
    <t>時代</t>
  </si>
  <si>
    <t>堆積岩</t>
  </si>
  <si>
    <t>火山岩</t>
  </si>
  <si>
    <t>種別</t>
  </si>
  <si>
    <t>岩石種</t>
  </si>
  <si>
    <t>砂岩</t>
  </si>
  <si>
    <t>頁岩</t>
  </si>
  <si>
    <t>玄武岩</t>
  </si>
  <si>
    <t>安山岩</t>
  </si>
  <si>
    <t>アルカリ玄武岩</t>
  </si>
  <si>
    <t>オアフ島</t>
  </si>
  <si>
    <t>長野県</t>
  </si>
  <si>
    <t>大島イマサキ</t>
  </si>
  <si>
    <t>日立</t>
  </si>
  <si>
    <t>フィジー</t>
  </si>
  <si>
    <t>中新世</t>
  </si>
  <si>
    <t>ペルム紀</t>
  </si>
  <si>
    <t>第四紀</t>
  </si>
  <si>
    <t>TRACE-H1 TEPPEI PX-A</t>
  </si>
  <si>
    <t>1421年</t>
  </si>
  <si>
    <t>TOTAL</t>
  </si>
  <si>
    <t>単位</t>
  </si>
  <si>
    <t>wt.%</t>
  </si>
  <si>
    <t>ppm</t>
  </si>
  <si>
    <t>1班</t>
  </si>
  <si>
    <t>2班</t>
  </si>
  <si>
    <t>3班</t>
  </si>
  <si>
    <t>4班</t>
  </si>
  <si>
    <t>5班</t>
  </si>
  <si>
    <t>6班</t>
  </si>
  <si>
    <t>TRACE-H1 OLDREDSANDS</t>
  </si>
  <si>
    <t>TRACE-H1 KILAUEA 200</t>
  </si>
  <si>
    <t>TRACE-H1 IIMURO MS G</t>
  </si>
  <si>
    <t>TRACE-H1 CHOSHI BRON</t>
  </si>
  <si>
    <t>TRACE-H1 KIOROSHI G5</t>
  </si>
  <si>
    <t>TRACE-H1 MT FUJI BAS</t>
  </si>
  <si>
    <t>1班</t>
  </si>
  <si>
    <t>2班</t>
  </si>
  <si>
    <t>3班</t>
  </si>
  <si>
    <t>4班</t>
  </si>
  <si>
    <t>5班</t>
  </si>
  <si>
    <t>2012.7.4</t>
  </si>
  <si>
    <t>砂岩</t>
  </si>
  <si>
    <t xml:space="preserve"> </t>
  </si>
  <si>
    <t>玄武岩</t>
  </si>
  <si>
    <t>泥岩</t>
  </si>
  <si>
    <t>富士山</t>
  </si>
  <si>
    <t>銚子</t>
  </si>
  <si>
    <t>ハワイ島</t>
  </si>
  <si>
    <t>スコットランド</t>
  </si>
  <si>
    <t>デボン紀</t>
  </si>
  <si>
    <t>第四紀</t>
  </si>
  <si>
    <t>中新世</t>
  </si>
  <si>
    <t>2012.6.27</t>
  </si>
  <si>
    <t>単位</t>
  </si>
  <si>
    <t>wt.%</t>
  </si>
  <si>
    <t>ppm</t>
  </si>
  <si>
    <t>2007年熔岩</t>
  </si>
  <si>
    <t>古銅輝石安山岩</t>
  </si>
  <si>
    <t>古銅輝石安山岩</t>
  </si>
  <si>
    <t>多摩川河床（狛江）</t>
  </si>
  <si>
    <t>第四紀（飯室泥岩）</t>
  </si>
  <si>
    <t>第四紀(木下層)</t>
  </si>
  <si>
    <t>千葉県印西市</t>
  </si>
  <si>
    <t>複輝石安山岩</t>
  </si>
  <si>
    <t>測定条件：RIX-3000（理学）Rh管球　50kV50mA　地調岩石標準試料15種類で検量線作成。
＊TOTALの値が低いのは主に管球の劣化によるカウント数の全体的な低下による。
しかしSi＝1000000で計算する際には、元素ごとの比の値になるので、全体の収率の低さは問題ない。</t>
  </si>
  <si>
    <t>萩谷　宏</t>
  </si>
  <si>
    <t>自然科学科実験</t>
  </si>
  <si>
    <t>「岩石の化学組成を測る」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</si>
</sst>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3">
    <xf numFmtId="0" fontId="0" fillId="0" borderId="0" xfId="0" applyFont="1" applyAlignment="1">
      <alignment vertical="center"/>
    </xf>
    <xf numFmtId="22"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vertical="center" shrinkToFit="1"/>
    </xf>
    <xf numFmtId="0" fontId="0" fillId="0" borderId="0" xfId="0" applyAlignment="1">
      <alignment horizontal="right" vertical="center"/>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0" xfId="0" applyBorder="1" applyAlignment="1">
      <alignment horizontal="left" vertical="center"/>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0" xfId="0" applyBorder="1" applyAlignment="1">
      <alignment vertical="center"/>
    </xf>
    <xf numFmtId="0" fontId="0" fillId="0" borderId="10" xfId="0" applyBorder="1" applyAlignment="1">
      <alignment vertical="center"/>
    </xf>
    <xf numFmtId="0" fontId="36" fillId="0" borderId="10" xfId="0" applyFont="1" applyBorder="1" applyAlignment="1">
      <alignment vertical="center" shrinkToFit="1"/>
    </xf>
    <xf numFmtId="0" fontId="36" fillId="0" borderId="11" xfId="0" applyFont="1" applyBorder="1" applyAlignment="1">
      <alignment vertical="center" shrinkToFit="1"/>
    </xf>
    <xf numFmtId="0" fontId="36" fillId="0" borderId="12" xfId="0" applyFont="1" applyBorder="1" applyAlignment="1">
      <alignment vertical="center" shrinkToFit="1"/>
    </xf>
    <xf numFmtId="0" fontId="36" fillId="0" borderId="13" xfId="0" applyFont="1" applyBorder="1" applyAlignment="1">
      <alignment vertical="center" shrinkToFit="1"/>
    </xf>
    <xf numFmtId="0" fontId="0" fillId="0" borderId="0" xfId="0" applyBorder="1" applyAlignment="1">
      <alignment vertical="center" wrapText="1" shrinkToFit="1"/>
    </xf>
    <xf numFmtId="0" fontId="0" fillId="0" borderId="0" xfId="0" applyAlignment="1">
      <alignment vertical="center" wrapText="1" shrinkToFit="1"/>
    </xf>
    <xf numFmtId="0" fontId="0" fillId="0" borderId="0" xfId="0"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3"/>
  <sheetViews>
    <sheetView zoomScalePageLayoutView="0" workbookViewId="0" topLeftCell="A1">
      <selection activeCell="A33" sqref="A33"/>
    </sheetView>
  </sheetViews>
  <sheetFormatPr defaultColWidth="9.140625" defaultRowHeight="15"/>
  <cols>
    <col min="1" max="1" width="23.140625" style="0" customWidth="1"/>
    <col min="2" max="4" width="6.7109375" style="4" customWidth="1"/>
    <col min="5" max="5" width="12.421875" style="4" customWidth="1"/>
    <col min="6" max="6" width="8.28125" style="4" customWidth="1"/>
    <col min="7" max="16" width="6.57421875" style="0" customWidth="1"/>
    <col min="17" max="17" width="8.140625" style="0" customWidth="1"/>
    <col min="18" max="26" width="5.57421875" style="0" customWidth="1"/>
    <col min="27" max="27" width="18.421875" style="0" customWidth="1"/>
  </cols>
  <sheetData>
    <row r="1" spans="2:26" s="2" customFormat="1" ht="13.5">
      <c r="B1" s="3" t="s">
        <v>25</v>
      </c>
      <c r="C1" s="3" t="s">
        <v>35</v>
      </c>
      <c r="D1" s="3" t="s">
        <v>36</v>
      </c>
      <c r="E1" s="3" t="s">
        <v>31</v>
      </c>
      <c r="F1" s="3" t="s">
        <v>32</v>
      </c>
      <c r="G1" s="2" t="s">
        <v>2</v>
      </c>
      <c r="H1" s="2" t="s">
        <v>3</v>
      </c>
      <c r="I1" s="2" t="s">
        <v>4</v>
      </c>
      <c r="J1" s="2" t="s">
        <v>5</v>
      </c>
      <c r="K1" s="2" t="s">
        <v>6</v>
      </c>
      <c r="L1" s="2" t="s">
        <v>7</v>
      </c>
      <c r="M1" s="2" t="s">
        <v>8</v>
      </c>
      <c r="N1" s="2" t="s">
        <v>9</v>
      </c>
      <c r="O1" s="2" t="s">
        <v>10</v>
      </c>
      <c r="P1" s="2" t="s">
        <v>11</v>
      </c>
      <c r="Q1" s="2" t="s">
        <v>24</v>
      </c>
      <c r="R1" s="2" t="s">
        <v>12</v>
      </c>
      <c r="S1" s="2" t="s">
        <v>13</v>
      </c>
      <c r="T1" s="2" t="s">
        <v>14</v>
      </c>
      <c r="U1" s="2" t="s">
        <v>15</v>
      </c>
      <c r="V1" s="2" t="s">
        <v>16</v>
      </c>
      <c r="W1" s="2" t="s">
        <v>17</v>
      </c>
      <c r="X1" s="2" t="s">
        <v>1</v>
      </c>
      <c r="Y1" s="2" t="s">
        <v>18</v>
      </c>
      <c r="Z1" s="2" t="s">
        <v>0</v>
      </c>
    </row>
    <row r="2" spans="1:27" ht="13.5">
      <c r="A2" t="s">
        <v>19</v>
      </c>
      <c r="B2" s="4" t="s">
        <v>26</v>
      </c>
      <c r="C2" s="4" t="s">
        <v>33</v>
      </c>
      <c r="D2" s="4" t="s">
        <v>37</v>
      </c>
      <c r="E2" s="4" t="s">
        <v>46</v>
      </c>
      <c r="F2" s="4" t="s">
        <v>47</v>
      </c>
      <c r="G2">
        <v>37.286</v>
      </c>
      <c r="H2">
        <v>0.477</v>
      </c>
      <c r="I2">
        <v>9.781</v>
      </c>
      <c r="J2">
        <v>3.432</v>
      </c>
      <c r="K2">
        <v>0.476</v>
      </c>
      <c r="L2">
        <v>1.165</v>
      </c>
      <c r="M2">
        <v>30.084</v>
      </c>
      <c r="N2">
        <v>0.923</v>
      </c>
      <c r="O2">
        <v>0.366</v>
      </c>
      <c r="P2">
        <v>0.112</v>
      </c>
      <c r="Q2">
        <f>SUM(G2:P2)</f>
        <v>84.10199999999999</v>
      </c>
      <c r="R2">
        <v>8.3</v>
      </c>
      <c r="S2">
        <v>308.8</v>
      </c>
      <c r="T2">
        <v>95.1</v>
      </c>
      <c r="U2">
        <v>9</v>
      </c>
      <c r="V2">
        <v>49.1</v>
      </c>
      <c r="W2">
        <v>1.8</v>
      </c>
      <c r="X2">
        <v>16.9</v>
      </c>
      <c r="Y2">
        <v>0.1</v>
      </c>
      <c r="Z2">
        <v>161</v>
      </c>
      <c r="AA2" s="1">
        <v>41087.44861111111</v>
      </c>
    </row>
    <row r="3" spans="1:27" ht="13.5">
      <c r="A3" t="s">
        <v>20</v>
      </c>
      <c r="B3" s="4" t="s">
        <v>27</v>
      </c>
      <c r="C3" s="4" t="s">
        <v>33</v>
      </c>
      <c r="D3" s="4" t="s">
        <v>38</v>
      </c>
      <c r="E3" s="4" t="s">
        <v>45</v>
      </c>
      <c r="F3" s="4" t="s">
        <v>48</v>
      </c>
      <c r="G3">
        <v>62.683</v>
      </c>
      <c r="H3">
        <v>0.616</v>
      </c>
      <c r="I3">
        <v>13.42</v>
      </c>
      <c r="J3">
        <v>10.006</v>
      </c>
      <c r="K3">
        <v>0.083</v>
      </c>
      <c r="L3">
        <v>1.742</v>
      </c>
      <c r="M3">
        <v>0.789</v>
      </c>
      <c r="N3">
        <v>1.154</v>
      </c>
      <c r="O3">
        <v>1.774</v>
      </c>
      <c r="P3">
        <v>0.051</v>
      </c>
      <c r="Q3">
        <f>SUM(G3:P3)</f>
        <v>92.318</v>
      </c>
      <c r="R3">
        <v>26.1</v>
      </c>
      <c r="S3">
        <v>162.1</v>
      </c>
      <c r="T3">
        <v>212.1</v>
      </c>
      <c r="U3">
        <v>8.3</v>
      </c>
      <c r="V3">
        <v>77.1</v>
      </c>
      <c r="W3">
        <v>2.5</v>
      </c>
      <c r="X3">
        <v>27.6</v>
      </c>
      <c r="Y3">
        <v>6.7</v>
      </c>
      <c r="Z3">
        <v>184.1</v>
      </c>
      <c r="AA3" s="1">
        <v>41087.46388888889</v>
      </c>
    </row>
    <row r="4" spans="1:27" ht="13.5">
      <c r="A4" t="s">
        <v>21</v>
      </c>
      <c r="B4" s="4" t="s">
        <v>28</v>
      </c>
      <c r="C4" s="4" t="s">
        <v>34</v>
      </c>
      <c r="D4" s="4" t="s">
        <v>39</v>
      </c>
      <c r="E4" s="4" t="s">
        <v>44</v>
      </c>
      <c r="F4" s="4" t="s">
        <v>51</v>
      </c>
      <c r="G4">
        <v>48.317</v>
      </c>
      <c r="H4">
        <v>1.162</v>
      </c>
      <c r="I4">
        <v>13.447</v>
      </c>
      <c r="J4">
        <v>13.151</v>
      </c>
      <c r="K4">
        <v>0.193</v>
      </c>
      <c r="L4">
        <v>2.206</v>
      </c>
      <c r="M4">
        <v>9.898</v>
      </c>
      <c r="N4">
        <v>1.45</v>
      </c>
      <c r="O4">
        <v>0.338</v>
      </c>
      <c r="P4">
        <v>0.072</v>
      </c>
      <c r="Q4">
        <f>SUM(G4:P4)</f>
        <v>90.234</v>
      </c>
      <c r="R4">
        <v>9.4</v>
      </c>
      <c r="S4">
        <v>127.7</v>
      </c>
      <c r="T4">
        <v>193.1</v>
      </c>
      <c r="U4">
        <v>6.8</v>
      </c>
      <c r="V4">
        <v>29.6</v>
      </c>
      <c r="W4">
        <v>1.5</v>
      </c>
      <c r="X4">
        <v>51.6</v>
      </c>
      <c r="Y4">
        <v>6.6</v>
      </c>
      <c r="Z4">
        <v>28.6</v>
      </c>
      <c r="AA4" s="1">
        <v>41087.47986111111</v>
      </c>
    </row>
    <row r="5" spans="1:27" ht="13.5">
      <c r="A5" t="s">
        <v>22</v>
      </c>
      <c r="B5" s="4" t="s">
        <v>29</v>
      </c>
      <c r="C5" s="4" t="s">
        <v>34</v>
      </c>
      <c r="D5" s="4" t="s">
        <v>40</v>
      </c>
      <c r="E5" s="4" t="s">
        <v>43</v>
      </c>
      <c r="F5" s="4" t="s">
        <v>49</v>
      </c>
      <c r="G5">
        <v>56.88</v>
      </c>
      <c r="H5">
        <v>0.748</v>
      </c>
      <c r="I5">
        <v>17.673</v>
      </c>
      <c r="J5">
        <v>5.412</v>
      </c>
      <c r="K5">
        <v>0.111</v>
      </c>
      <c r="L5">
        <v>0.919</v>
      </c>
      <c r="M5">
        <v>7.922</v>
      </c>
      <c r="N5">
        <v>2.014</v>
      </c>
      <c r="O5">
        <v>1.249</v>
      </c>
      <c r="P5">
        <v>0.158</v>
      </c>
      <c r="Q5">
        <f>SUM(G5:P5)</f>
        <v>93.086</v>
      </c>
      <c r="R5">
        <v>32.2</v>
      </c>
      <c r="S5">
        <v>360.1</v>
      </c>
      <c r="T5">
        <v>461.9</v>
      </c>
      <c r="U5">
        <v>11.6</v>
      </c>
      <c r="V5">
        <v>97.5</v>
      </c>
      <c r="W5">
        <v>3.4</v>
      </c>
      <c r="X5">
        <v>10.2</v>
      </c>
      <c r="Y5">
        <v>1.9</v>
      </c>
      <c r="Z5">
        <v>29.3</v>
      </c>
      <c r="AA5" s="1">
        <v>41087.495833333334</v>
      </c>
    </row>
    <row r="6" spans="1:27" ht="13.5">
      <c r="A6" t="s">
        <v>23</v>
      </c>
      <c r="B6" s="4" t="s">
        <v>30</v>
      </c>
      <c r="C6" s="4" t="s">
        <v>34</v>
      </c>
      <c r="D6" s="4" t="s">
        <v>41</v>
      </c>
      <c r="E6" s="4" t="s">
        <v>42</v>
      </c>
      <c r="F6" s="4" t="s">
        <v>49</v>
      </c>
      <c r="G6">
        <v>35.677</v>
      </c>
      <c r="H6">
        <v>2.183</v>
      </c>
      <c r="I6">
        <v>9.022</v>
      </c>
      <c r="J6">
        <v>12.045</v>
      </c>
      <c r="K6">
        <v>0.16</v>
      </c>
      <c r="L6">
        <v>4.641</v>
      </c>
      <c r="M6">
        <v>14.048</v>
      </c>
      <c r="N6">
        <v>3.316</v>
      </c>
      <c r="O6">
        <v>2.27</v>
      </c>
      <c r="P6">
        <v>1.462</v>
      </c>
      <c r="Q6">
        <f>SUM(G6:P6)</f>
        <v>84.824</v>
      </c>
      <c r="R6">
        <v>30.9</v>
      </c>
      <c r="S6">
        <v>966.9</v>
      </c>
      <c r="T6">
        <v>821.1</v>
      </c>
      <c r="U6">
        <v>119.8</v>
      </c>
      <c r="V6">
        <v>218.2</v>
      </c>
      <c r="W6">
        <v>42.3</v>
      </c>
      <c r="X6">
        <v>195.3</v>
      </c>
      <c r="Y6">
        <v>122.2</v>
      </c>
      <c r="Z6">
        <v>883.2</v>
      </c>
      <c r="AA6" s="1">
        <v>41087.51111111111</v>
      </c>
    </row>
    <row r="7" ht="13.5">
      <c r="AA7" s="1"/>
    </row>
    <row r="8" ht="13.5">
      <c r="AA8" s="1"/>
    </row>
    <row r="9" ht="13.5">
      <c r="AA9" s="1"/>
    </row>
    <row r="10" ht="13.5">
      <c r="AA10" s="1"/>
    </row>
    <row r="11" spans="1:26" ht="13.5">
      <c r="A11" t="s">
        <v>21</v>
      </c>
      <c r="B11" s="4" t="s">
        <v>28</v>
      </c>
      <c r="C11" s="4" t="s">
        <v>34</v>
      </c>
      <c r="D11" s="4" t="s">
        <v>39</v>
      </c>
      <c r="E11" s="4" t="s">
        <v>44</v>
      </c>
      <c r="F11" s="4" t="s">
        <v>51</v>
      </c>
      <c r="G11">
        <v>48.33</v>
      </c>
      <c r="H11">
        <v>1.158</v>
      </c>
      <c r="I11">
        <v>13.449</v>
      </c>
      <c r="J11">
        <v>13.096</v>
      </c>
      <c r="K11">
        <v>0.193</v>
      </c>
      <c r="L11">
        <v>2.192</v>
      </c>
      <c r="M11">
        <v>9.896</v>
      </c>
      <c r="N11">
        <v>1.458</v>
      </c>
      <c r="O11">
        <v>0.337</v>
      </c>
      <c r="P11">
        <v>0.072</v>
      </c>
      <c r="Q11">
        <f>SUM(G11:P11)</f>
        <v>90.18100000000001</v>
      </c>
      <c r="R11">
        <v>8.1</v>
      </c>
      <c r="S11">
        <v>127.1</v>
      </c>
      <c r="T11">
        <v>193.6</v>
      </c>
      <c r="U11">
        <v>6.3</v>
      </c>
      <c r="V11">
        <v>30.4</v>
      </c>
      <c r="W11">
        <v>1.5</v>
      </c>
      <c r="X11">
        <v>54.9</v>
      </c>
      <c r="Y11">
        <v>7</v>
      </c>
      <c r="Z11">
        <v>39.4</v>
      </c>
    </row>
    <row r="12" spans="1:26" ht="13.5">
      <c r="A12" t="s">
        <v>50</v>
      </c>
      <c r="B12" s="4" t="s">
        <v>29</v>
      </c>
      <c r="C12" s="4" t="s">
        <v>34</v>
      </c>
      <c r="D12" s="4" t="s">
        <v>40</v>
      </c>
      <c r="E12" s="4" t="s">
        <v>43</v>
      </c>
      <c r="F12" s="4" t="s">
        <v>49</v>
      </c>
      <c r="G12">
        <v>56.924</v>
      </c>
      <c r="H12">
        <v>0.738</v>
      </c>
      <c r="I12">
        <v>17.691</v>
      </c>
      <c r="J12">
        <v>5.406</v>
      </c>
      <c r="K12">
        <v>0.112</v>
      </c>
      <c r="L12">
        <v>0.918</v>
      </c>
      <c r="M12">
        <v>7.914</v>
      </c>
      <c r="N12">
        <v>2.014</v>
      </c>
      <c r="O12">
        <v>1.246</v>
      </c>
      <c r="P12">
        <v>0.16</v>
      </c>
      <c r="Q12">
        <f>SUM(G12:P12)</f>
        <v>93.12299999999999</v>
      </c>
      <c r="R12">
        <v>32.4</v>
      </c>
      <c r="S12">
        <v>359.9</v>
      </c>
      <c r="T12">
        <v>461.3</v>
      </c>
      <c r="U12">
        <v>11.6</v>
      </c>
      <c r="V12">
        <v>97.7</v>
      </c>
      <c r="W12">
        <v>3.1</v>
      </c>
      <c r="X12">
        <v>11.8</v>
      </c>
      <c r="Y12">
        <v>2.3</v>
      </c>
      <c r="Z12">
        <v>67.1</v>
      </c>
    </row>
    <row r="13" spans="1:26" ht="13.5">
      <c r="A13" t="s">
        <v>23</v>
      </c>
      <c r="B13" s="4" t="s">
        <v>30</v>
      </c>
      <c r="C13" s="4" t="s">
        <v>34</v>
      </c>
      <c r="D13" s="4" t="s">
        <v>41</v>
      </c>
      <c r="E13" s="4" t="s">
        <v>42</v>
      </c>
      <c r="F13" s="4" t="s">
        <v>49</v>
      </c>
      <c r="G13">
        <v>35.676</v>
      </c>
      <c r="H13">
        <v>2.174</v>
      </c>
      <c r="I13">
        <v>9.022</v>
      </c>
      <c r="J13">
        <v>12.003</v>
      </c>
      <c r="K13">
        <v>0.161</v>
      </c>
      <c r="L13">
        <v>4.635</v>
      </c>
      <c r="M13">
        <v>14.031</v>
      </c>
      <c r="N13">
        <v>3.336</v>
      </c>
      <c r="O13">
        <v>2.271</v>
      </c>
      <c r="P13">
        <v>1.463</v>
      </c>
      <c r="Q13">
        <f>SUM(G13:P13)</f>
        <v>84.77199999999999</v>
      </c>
      <c r="R13">
        <v>30.6</v>
      </c>
      <c r="S13">
        <v>965.7</v>
      </c>
      <c r="T13">
        <v>822.8</v>
      </c>
      <c r="U13">
        <v>118.8</v>
      </c>
      <c r="V13">
        <v>219.3</v>
      </c>
      <c r="W13">
        <v>41.8</v>
      </c>
      <c r="X13">
        <v>201.3</v>
      </c>
      <c r="Y13">
        <v>120</v>
      </c>
      <c r="Z13">
        <v>935.1</v>
      </c>
    </row>
  </sheetData>
  <sheetProtection/>
  <printOptions/>
  <pageMargins left="0.38" right="0.5"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7"/>
  <sheetViews>
    <sheetView zoomScalePageLayoutView="0" workbookViewId="0" topLeftCell="A1">
      <selection activeCell="A28" sqref="A28"/>
    </sheetView>
  </sheetViews>
  <sheetFormatPr defaultColWidth="9.140625" defaultRowHeight="15"/>
  <cols>
    <col min="1" max="1" width="25.28125" style="0" customWidth="1"/>
    <col min="2" max="21" width="5.57421875" style="0" customWidth="1"/>
  </cols>
  <sheetData>
    <row r="1" spans="2:21" ht="13.5">
      <c r="B1" t="s">
        <v>2</v>
      </c>
      <c r="C1" t="s">
        <v>3</v>
      </c>
      <c r="D1" t="s">
        <v>4</v>
      </c>
      <c r="E1" t="s">
        <v>5</v>
      </c>
      <c r="F1" t="s">
        <v>6</v>
      </c>
      <c r="G1" t="s">
        <v>7</v>
      </c>
      <c r="H1" t="s">
        <v>8</v>
      </c>
      <c r="I1" t="s">
        <v>9</v>
      </c>
      <c r="J1" t="s">
        <v>10</v>
      </c>
      <c r="K1" t="s">
        <v>11</v>
      </c>
      <c r="M1" t="s">
        <v>12</v>
      </c>
      <c r="N1" t="s">
        <v>13</v>
      </c>
      <c r="O1" t="s">
        <v>14</v>
      </c>
      <c r="P1" t="s">
        <v>15</v>
      </c>
      <c r="Q1" t="s">
        <v>16</v>
      </c>
      <c r="R1" t="s">
        <v>17</v>
      </c>
      <c r="S1" t="s">
        <v>1</v>
      </c>
      <c r="T1" t="s">
        <v>18</v>
      </c>
      <c r="U1" t="s">
        <v>0</v>
      </c>
    </row>
    <row r="2" spans="1:22" ht="13.5">
      <c r="A2" t="s">
        <v>62</v>
      </c>
      <c r="B2">
        <v>58.213</v>
      </c>
      <c r="C2">
        <v>0.374</v>
      </c>
      <c r="D2">
        <v>11.116</v>
      </c>
      <c r="E2">
        <v>1.415</v>
      </c>
      <c r="F2">
        <v>0.088</v>
      </c>
      <c r="G2">
        <v>2.251</v>
      </c>
      <c r="H2">
        <v>7.091</v>
      </c>
      <c r="I2">
        <v>0.799</v>
      </c>
      <c r="J2">
        <v>2.999</v>
      </c>
      <c r="K2">
        <v>0.148</v>
      </c>
      <c r="M2">
        <v>67.5</v>
      </c>
      <c r="N2">
        <v>94.6</v>
      </c>
      <c r="O2">
        <v>757.9</v>
      </c>
      <c r="P2">
        <v>22.3</v>
      </c>
      <c r="Q2">
        <v>181</v>
      </c>
      <c r="R2">
        <v>7.2</v>
      </c>
      <c r="S2">
        <v>50.7</v>
      </c>
      <c r="T2">
        <v>11.7</v>
      </c>
      <c r="U2">
        <v>456.1</v>
      </c>
      <c r="V2" t="s">
        <v>75</v>
      </c>
    </row>
    <row r="3" spans="1:22" ht="13.5">
      <c r="A3" t="s">
        <v>63</v>
      </c>
      <c r="B3">
        <v>42.905</v>
      </c>
      <c r="C3">
        <v>2.3</v>
      </c>
      <c r="D3">
        <v>9.853</v>
      </c>
      <c r="E3">
        <v>11.162</v>
      </c>
      <c r="F3">
        <v>0.145</v>
      </c>
      <c r="G3">
        <v>3.995</v>
      </c>
      <c r="H3">
        <v>10.63</v>
      </c>
      <c r="I3">
        <v>1.264</v>
      </c>
      <c r="J3">
        <v>0.311</v>
      </c>
      <c r="K3">
        <v>0.149</v>
      </c>
      <c r="M3">
        <v>8.2</v>
      </c>
      <c r="N3">
        <v>242.3</v>
      </c>
      <c r="O3">
        <v>97.2</v>
      </c>
      <c r="P3">
        <v>25.4</v>
      </c>
      <c r="Q3">
        <v>106.7</v>
      </c>
      <c r="R3">
        <v>7.6</v>
      </c>
      <c r="S3">
        <v>359.5</v>
      </c>
      <c r="T3">
        <v>56.8</v>
      </c>
      <c r="U3">
        <v>27.3</v>
      </c>
      <c r="V3" t="s">
        <v>75</v>
      </c>
    </row>
    <row r="4" spans="1:22" ht="13.5">
      <c r="A4" t="s">
        <v>64</v>
      </c>
      <c r="B4">
        <v>55.563</v>
      </c>
      <c r="C4">
        <v>0.642</v>
      </c>
      <c r="D4">
        <v>13.299</v>
      </c>
      <c r="E4">
        <v>6.333</v>
      </c>
      <c r="F4">
        <v>0.075</v>
      </c>
      <c r="G4">
        <v>1.565</v>
      </c>
      <c r="H4">
        <v>2.819</v>
      </c>
      <c r="I4">
        <v>0.992</v>
      </c>
      <c r="J4">
        <v>1.873</v>
      </c>
      <c r="K4">
        <v>0.302</v>
      </c>
      <c r="M4">
        <v>64.4</v>
      </c>
      <c r="N4">
        <v>228.4</v>
      </c>
      <c r="O4">
        <v>347.3</v>
      </c>
      <c r="P4">
        <v>21</v>
      </c>
      <c r="Q4">
        <v>138.6</v>
      </c>
      <c r="R4">
        <v>7</v>
      </c>
      <c r="S4">
        <v>68.1</v>
      </c>
      <c r="T4">
        <v>23.7</v>
      </c>
      <c r="U4">
        <v>5829.4</v>
      </c>
      <c r="V4" t="s">
        <v>75</v>
      </c>
    </row>
    <row r="5" spans="1:22" ht="13.5">
      <c r="A5" t="s">
        <v>65</v>
      </c>
      <c r="B5">
        <v>53.343</v>
      </c>
      <c r="C5">
        <v>1.042</v>
      </c>
      <c r="D5">
        <v>13.741</v>
      </c>
      <c r="E5">
        <v>6.714</v>
      </c>
      <c r="F5">
        <v>0.107</v>
      </c>
      <c r="G5">
        <v>2.73</v>
      </c>
      <c r="H5">
        <v>5.387</v>
      </c>
      <c r="I5">
        <v>2.317</v>
      </c>
      <c r="J5">
        <v>1.542</v>
      </c>
      <c r="K5">
        <v>0.199</v>
      </c>
      <c r="M5">
        <v>35.6</v>
      </c>
      <c r="N5">
        <v>422.6</v>
      </c>
      <c r="O5">
        <v>338.4</v>
      </c>
      <c r="P5">
        <v>31.8</v>
      </c>
      <c r="Q5">
        <v>198.7</v>
      </c>
      <c r="R5">
        <v>10.7</v>
      </c>
      <c r="S5">
        <v>266</v>
      </c>
      <c r="T5">
        <v>98.5</v>
      </c>
      <c r="U5">
        <v>78.2</v>
      </c>
      <c r="V5" t="s">
        <v>75</v>
      </c>
    </row>
    <row r="6" spans="1:22" ht="13.5">
      <c r="A6" t="s">
        <v>66</v>
      </c>
      <c r="B6">
        <v>53.842</v>
      </c>
      <c r="C6">
        <v>0.689</v>
      </c>
      <c r="D6">
        <v>13.802</v>
      </c>
      <c r="E6">
        <v>6.526</v>
      </c>
      <c r="F6">
        <v>0.105</v>
      </c>
      <c r="G6">
        <v>1.444</v>
      </c>
      <c r="H6">
        <v>6.61</v>
      </c>
      <c r="I6">
        <v>0.952</v>
      </c>
      <c r="J6">
        <v>1.421</v>
      </c>
      <c r="K6">
        <v>0.087</v>
      </c>
      <c r="M6">
        <v>54.9</v>
      </c>
      <c r="N6">
        <v>296.7</v>
      </c>
      <c r="O6">
        <v>366.2</v>
      </c>
      <c r="P6">
        <v>15.7</v>
      </c>
      <c r="Q6">
        <v>95.3</v>
      </c>
      <c r="R6">
        <v>4.6</v>
      </c>
      <c r="S6">
        <v>44.8</v>
      </c>
      <c r="T6">
        <v>15.4</v>
      </c>
      <c r="U6">
        <v>504.7</v>
      </c>
      <c r="V6" t="s">
        <v>75</v>
      </c>
    </row>
    <row r="7" spans="1:22" ht="13.5">
      <c r="A7" t="s">
        <v>67</v>
      </c>
      <c r="B7">
        <v>44.286</v>
      </c>
      <c r="C7">
        <v>1.179</v>
      </c>
      <c r="D7">
        <v>15.758</v>
      </c>
      <c r="E7">
        <v>10.049</v>
      </c>
      <c r="F7">
        <v>0.148</v>
      </c>
      <c r="G7">
        <v>2.303</v>
      </c>
      <c r="H7">
        <v>9.816</v>
      </c>
      <c r="I7">
        <v>1.808</v>
      </c>
      <c r="J7">
        <v>0.573</v>
      </c>
      <c r="K7">
        <v>0.159</v>
      </c>
      <c r="M7">
        <v>12.4</v>
      </c>
      <c r="N7">
        <v>363.7</v>
      </c>
      <c r="O7">
        <v>215.6</v>
      </c>
      <c r="P7">
        <v>8</v>
      </c>
      <c r="Q7">
        <v>75.4</v>
      </c>
      <c r="R7">
        <v>1.9</v>
      </c>
      <c r="S7">
        <v>87.7</v>
      </c>
      <c r="T7">
        <v>27.6</v>
      </c>
      <c r="U7">
        <v>43.8</v>
      </c>
      <c r="V7" t="s">
        <v>75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S39"/>
  <sheetViews>
    <sheetView tabSelected="1" zoomScalePageLayoutView="0" workbookViewId="0" topLeftCell="A1">
      <selection activeCell="E1" sqref="E1"/>
    </sheetView>
  </sheetViews>
  <sheetFormatPr defaultColWidth="9.140625" defaultRowHeight="15"/>
  <cols>
    <col min="1" max="1" width="2.140625" style="0" customWidth="1"/>
    <col min="2" max="2" width="6.57421875" style="2" customWidth="1"/>
    <col min="3" max="8" width="6.57421875" style="0" customWidth="1"/>
    <col min="9" max="9" width="4.8515625" style="5" customWidth="1"/>
    <col min="10" max="10" width="5.8515625" style="0" customWidth="1"/>
    <col min="11" max="16" width="6.57421875" style="0" customWidth="1"/>
    <col min="17" max="17" width="4.57421875" style="0" customWidth="1"/>
  </cols>
  <sheetData>
    <row r="1" spans="2:5" ht="13.5">
      <c r="B1" s="22" t="s">
        <v>99</v>
      </c>
      <c r="E1" t="s">
        <v>100</v>
      </c>
    </row>
    <row r="2" ht="13.5">
      <c r="B2" s="22"/>
    </row>
    <row r="3" spans="2:17" ht="13.5">
      <c r="B3" s="5" t="s">
        <v>73</v>
      </c>
      <c r="C3" s="3" t="s">
        <v>56</v>
      </c>
      <c r="D3" s="3" t="s">
        <v>57</v>
      </c>
      <c r="E3" s="3" t="s">
        <v>58</v>
      </c>
      <c r="F3" s="3" t="s">
        <v>59</v>
      </c>
      <c r="G3" s="3" t="s">
        <v>60</v>
      </c>
      <c r="H3" s="3" t="s">
        <v>61</v>
      </c>
      <c r="I3" s="5" t="s">
        <v>53</v>
      </c>
      <c r="K3" s="5" t="s">
        <v>85</v>
      </c>
      <c r="L3" s="3" t="s">
        <v>27</v>
      </c>
      <c r="M3" s="3" t="s">
        <v>26</v>
      </c>
      <c r="N3" s="3" t="s">
        <v>28</v>
      </c>
      <c r="O3" s="3" t="s">
        <v>29</v>
      </c>
      <c r="P3" s="3" t="s">
        <v>30</v>
      </c>
      <c r="Q3" s="5" t="s">
        <v>86</v>
      </c>
    </row>
    <row r="4" spans="3:17" ht="13.5">
      <c r="C4" s="6" t="s">
        <v>74</v>
      </c>
      <c r="D4" s="6" t="s">
        <v>76</v>
      </c>
      <c r="E4" s="6" t="s">
        <v>77</v>
      </c>
      <c r="F4" s="6" t="s">
        <v>90</v>
      </c>
      <c r="G4" s="6" t="s">
        <v>74</v>
      </c>
      <c r="H4" s="8" t="s">
        <v>76</v>
      </c>
      <c r="K4" s="2"/>
      <c r="L4" s="4" t="s">
        <v>38</v>
      </c>
      <c r="M4" s="4" t="s">
        <v>37</v>
      </c>
      <c r="N4" s="4" t="s">
        <v>39</v>
      </c>
      <c r="O4" s="4" t="s">
        <v>40</v>
      </c>
      <c r="P4" s="4" t="s">
        <v>41</v>
      </c>
      <c r="Q4" s="5"/>
    </row>
    <row r="5" spans="2:17" ht="13.5">
      <c r="B5" s="2" t="s">
        <v>2</v>
      </c>
      <c r="C5">
        <v>58.213</v>
      </c>
      <c r="D5">
        <v>42.905</v>
      </c>
      <c r="E5">
        <v>55.563</v>
      </c>
      <c r="F5">
        <v>53.343</v>
      </c>
      <c r="G5">
        <v>53.842</v>
      </c>
      <c r="H5">
        <v>44.286</v>
      </c>
      <c r="I5" s="5" t="s">
        <v>54</v>
      </c>
      <c r="K5" s="2" t="s">
        <v>2</v>
      </c>
      <c r="L5">
        <v>62.683</v>
      </c>
      <c r="M5">
        <v>37.286</v>
      </c>
      <c r="N5">
        <v>48.317</v>
      </c>
      <c r="O5">
        <v>56.88</v>
      </c>
      <c r="P5">
        <v>35.677</v>
      </c>
      <c r="Q5" s="5" t="s">
        <v>87</v>
      </c>
    </row>
    <row r="6" spans="2:17" ht="13.5">
      <c r="B6" s="2" t="s">
        <v>3</v>
      </c>
      <c r="C6">
        <v>0.374</v>
      </c>
      <c r="D6">
        <v>2.3</v>
      </c>
      <c r="E6">
        <v>0.642</v>
      </c>
      <c r="F6">
        <v>1.042</v>
      </c>
      <c r="G6">
        <v>0.689</v>
      </c>
      <c r="H6">
        <v>1.179</v>
      </c>
      <c r="I6" s="5" t="s">
        <v>54</v>
      </c>
      <c r="K6" s="2" t="s">
        <v>3</v>
      </c>
      <c r="L6">
        <v>0.616</v>
      </c>
      <c r="M6">
        <v>0.477</v>
      </c>
      <c r="N6">
        <v>1.162</v>
      </c>
      <c r="O6">
        <v>0.748</v>
      </c>
      <c r="P6">
        <v>2.183</v>
      </c>
      <c r="Q6" s="5" t="s">
        <v>87</v>
      </c>
    </row>
    <row r="7" spans="2:17" ht="13.5">
      <c r="B7" s="2" t="s">
        <v>4</v>
      </c>
      <c r="C7">
        <v>11.116</v>
      </c>
      <c r="D7">
        <v>9.853</v>
      </c>
      <c r="E7">
        <v>13.299</v>
      </c>
      <c r="F7">
        <v>13.741</v>
      </c>
      <c r="G7">
        <v>13.802</v>
      </c>
      <c r="H7">
        <v>15.758</v>
      </c>
      <c r="I7" s="5" t="s">
        <v>54</v>
      </c>
      <c r="K7" s="2" t="s">
        <v>4</v>
      </c>
      <c r="L7">
        <v>13.42</v>
      </c>
      <c r="M7">
        <v>9.781</v>
      </c>
      <c r="N7">
        <v>13.447</v>
      </c>
      <c r="O7">
        <v>17.673</v>
      </c>
      <c r="P7">
        <v>9.022</v>
      </c>
      <c r="Q7" s="5" t="s">
        <v>87</v>
      </c>
    </row>
    <row r="8" spans="2:17" ht="13.5">
      <c r="B8" s="2" t="s">
        <v>5</v>
      </c>
      <c r="C8">
        <v>1.415</v>
      </c>
      <c r="D8">
        <v>11.162</v>
      </c>
      <c r="E8">
        <v>6.333</v>
      </c>
      <c r="F8">
        <v>6.714</v>
      </c>
      <c r="G8">
        <v>6.526</v>
      </c>
      <c r="H8">
        <v>10.049</v>
      </c>
      <c r="I8" s="5" t="s">
        <v>54</v>
      </c>
      <c r="K8" s="2" t="s">
        <v>5</v>
      </c>
      <c r="L8">
        <v>10.006</v>
      </c>
      <c r="M8">
        <v>3.432</v>
      </c>
      <c r="N8">
        <v>13.151</v>
      </c>
      <c r="O8">
        <v>5.412</v>
      </c>
      <c r="P8">
        <v>12.045</v>
      </c>
      <c r="Q8" s="5" t="s">
        <v>87</v>
      </c>
    </row>
    <row r="9" spans="2:17" ht="13.5">
      <c r="B9" s="2" t="s">
        <v>6</v>
      </c>
      <c r="C9">
        <v>0.088</v>
      </c>
      <c r="D9">
        <v>0.145</v>
      </c>
      <c r="E9">
        <v>0.075</v>
      </c>
      <c r="F9">
        <v>0.107</v>
      </c>
      <c r="G9">
        <v>0.105</v>
      </c>
      <c r="H9">
        <v>0.148</v>
      </c>
      <c r="I9" s="5" t="s">
        <v>54</v>
      </c>
      <c r="K9" s="2" t="s">
        <v>6</v>
      </c>
      <c r="L9">
        <v>0.083</v>
      </c>
      <c r="M9">
        <v>0.476</v>
      </c>
      <c r="N9">
        <v>0.193</v>
      </c>
      <c r="O9">
        <v>0.111</v>
      </c>
      <c r="P9">
        <v>0.16</v>
      </c>
      <c r="Q9" s="5" t="s">
        <v>87</v>
      </c>
    </row>
    <row r="10" spans="2:17" ht="13.5">
      <c r="B10" s="2" t="s">
        <v>7</v>
      </c>
      <c r="C10">
        <v>2.251</v>
      </c>
      <c r="D10">
        <v>3.995</v>
      </c>
      <c r="E10">
        <v>1.565</v>
      </c>
      <c r="F10">
        <v>2.73</v>
      </c>
      <c r="G10">
        <v>1.444</v>
      </c>
      <c r="H10">
        <v>2.303</v>
      </c>
      <c r="I10" s="5" t="s">
        <v>54</v>
      </c>
      <c r="K10" s="2" t="s">
        <v>7</v>
      </c>
      <c r="L10">
        <v>1.742</v>
      </c>
      <c r="M10">
        <v>1.165</v>
      </c>
      <c r="N10">
        <v>2.206</v>
      </c>
      <c r="O10">
        <v>0.919</v>
      </c>
      <c r="P10">
        <v>4.641</v>
      </c>
      <c r="Q10" s="5" t="s">
        <v>87</v>
      </c>
    </row>
    <row r="11" spans="2:17" ht="13.5">
      <c r="B11" s="2" t="s">
        <v>8</v>
      </c>
      <c r="C11">
        <v>7.091</v>
      </c>
      <c r="D11">
        <v>10.63</v>
      </c>
      <c r="E11">
        <v>2.819</v>
      </c>
      <c r="F11">
        <v>5.387</v>
      </c>
      <c r="G11">
        <v>6.61</v>
      </c>
      <c r="H11">
        <v>9.816</v>
      </c>
      <c r="I11" s="5" t="s">
        <v>54</v>
      </c>
      <c r="K11" s="2" t="s">
        <v>8</v>
      </c>
      <c r="L11">
        <v>0.789</v>
      </c>
      <c r="M11">
        <v>30.084</v>
      </c>
      <c r="N11">
        <v>9.898</v>
      </c>
      <c r="O11">
        <v>7.922</v>
      </c>
      <c r="P11">
        <v>14.048</v>
      </c>
      <c r="Q11" s="5" t="s">
        <v>87</v>
      </c>
    </row>
    <row r="12" spans="2:17" ht="13.5">
      <c r="B12" s="2" t="s">
        <v>9</v>
      </c>
      <c r="C12">
        <v>0.799</v>
      </c>
      <c r="D12">
        <v>1.264</v>
      </c>
      <c r="E12">
        <v>0.992</v>
      </c>
      <c r="F12">
        <v>2.317</v>
      </c>
      <c r="G12">
        <v>0.952</v>
      </c>
      <c r="H12">
        <v>1.808</v>
      </c>
      <c r="I12" s="5" t="s">
        <v>54</v>
      </c>
      <c r="K12" s="2" t="s">
        <v>9</v>
      </c>
      <c r="L12">
        <v>1.154</v>
      </c>
      <c r="M12">
        <v>0.923</v>
      </c>
      <c r="N12">
        <v>1.45</v>
      </c>
      <c r="O12">
        <v>2.014</v>
      </c>
      <c r="P12">
        <v>3.316</v>
      </c>
      <c r="Q12" s="5" t="s">
        <v>87</v>
      </c>
    </row>
    <row r="13" spans="2:17" ht="13.5">
      <c r="B13" s="2" t="s">
        <v>10</v>
      </c>
      <c r="C13">
        <v>2.999</v>
      </c>
      <c r="D13">
        <v>0.311</v>
      </c>
      <c r="E13">
        <v>1.873</v>
      </c>
      <c r="F13">
        <v>1.542</v>
      </c>
      <c r="G13">
        <v>1.421</v>
      </c>
      <c r="H13">
        <v>0.573</v>
      </c>
      <c r="I13" s="5" t="s">
        <v>54</v>
      </c>
      <c r="K13" s="2" t="s">
        <v>10</v>
      </c>
      <c r="L13">
        <v>1.774</v>
      </c>
      <c r="M13">
        <v>0.366</v>
      </c>
      <c r="N13">
        <v>0.338</v>
      </c>
      <c r="O13">
        <v>1.249</v>
      </c>
      <c r="P13">
        <v>2.27</v>
      </c>
      <c r="Q13" s="5" t="s">
        <v>87</v>
      </c>
    </row>
    <row r="14" spans="2:17" ht="13.5">
      <c r="B14" s="2" t="s">
        <v>11</v>
      </c>
      <c r="C14">
        <v>0.148</v>
      </c>
      <c r="D14">
        <v>0.149</v>
      </c>
      <c r="E14">
        <v>0.302</v>
      </c>
      <c r="F14">
        <v>0.199</v>
      </c>
      <c r="G14">
        <v>0.087</v>
      </c>
      <c r="H14">
        <v>0.159</v>
      </c>
      <c r="I14" s="5" t="s">
        <v>54</v>
      </c>
      <c r="K14" s="2" t="s">
        <v>11</v>
      </c>
      <c r="L14">
        <v>0.051</v>
      </c>
      <c r="M14">
        <v>0.112</v>
      </c>
      <c r="N14">
        <v>0.072</v>
      </c>
      <c r="O14">
        <v>0.158</v>
      </c>
      <c r="P14">
        <v>1.462</v>
      </c>
      <c r="Q14" s="5" t="s">
        <v>87</v>
      </c>
    </row>
    <row r="15" spans="11:17" ht="13.5">
      <c r="K15" s="2"/>
      <c r="Q15" s="5"/>
    </row>
    <row r="16" spans="2:17" ht="13.5">
      <c r="B16" s="2" t="s">
        <v>52</v>
      </c>
      <c r="C16">
        <f aca="true" t="shared" si="0" ref="C16:H16">SUM(C5:C15)</f>
        <v>84.494</v>
      </c>
      <c r="D16">
        <f t="shared" si="0"/>
        <v>82.714</v>
      </c>
      <c r="E16">
        <f t="shared" si="0"/>
        <v>83.46300000000002</v>
      </c>
      <c r="F16">
        <f t="shared" si="0"/>
        <v>87.122</v>
      </c>
      <c r="G16">
        <f t="shared" si="0"/>
        <v>85.47800000000001</v>
      </c>
      <c r="H16">
        <f t="shared" si="0"/>
        <v>86.079</v>
      </c>
      <c r="I16" s="5" t="s">
        <v>54</v>
      </c>
      <c r="K16" s="2" t="s">
        <v>52</v>
      </c>
      <c r="L16">
        <v>92.318</v>
      </c>
      <c r="M16">
        <v>84.10199999999999</v>
      </c>
      <c r="N16">
        <v>90.234</v>
      </c>
      <c r="O16">
        <v>93.086</v>
      </c>
      <c r="P16">
        <v>84.824</v>
      </c>
      <c r="Q16" s="5" t="s">
        <v>87</v>
      </c>
    </row>
    <row r="17" spans="11:17" ht="13.5">
      <c r="K17" s="2"/>
      <c r="Q17" s="5"/>
    </row>
    <row r="18" spans="2:17" ht="13.5">
      <c r="B18" s="2" t="s">
        <v>12</v>
      </c>
      <c r="C18">
        <v>67.5</v>
      </c>
      <c r="D18">
        <v>8.2</v>
      </c>
      <c r="E18">
        <v>64.4</v>
      </c>
      <c r="F18">
        <v>35.6</v>
      </c>
      <c r="G18">
        <v>54.9</v>
      </c>
      <c r="H18">
        <v>12.4</v>
      </c>
      <c r="I18" s="5" t="s">
        <v>55</v>
      </c>
      <c r="K18" s="2" t="s">
        <v>12</v>
      </c>
      <c r="L18">
        <v>26.1</v>
      </c>
      <c r="M18">
        <v>8.3</v>
      </c>
      <c r="N18">
        <v>9.4</v>
      </c>
      <c r="O18">
        <v>32.2</v>
      </c>
      <c r="P18">
        <v>30.9</v>
      </c>
      <c r="Q18" s="5" t="s">
        <v>88</v>
      </c>
    </row>
    <row r="19" spans="2:17" ht="13.5">
      <c r="B19" s="2" t="s">
        <v>13</v>
      </c>
      <c r="C19">
        <v>94.6</v>
      </c>
      <c r="D19">
        <v>242.3</v>
      </c>
      <c r="E19">
        <v>228.4</v>
      </c>
      <c r="F19">
        <v>422.6</v>
      </c>
      <c r="G19">
        <v>296.7</v>
      </c>
      <c r="H19">
        <v>363.7</v>
      </c>
      <c r="I19" s="5" t="s">
        <v>55</v>
      </c>
      <c r="K19" s="2" t="s">
        <v>13</v>
      </c>
      <c r="L19">
        <v>162.1</v>
      </c>
      <c r="M19">
        <v>308.8</v>
      </c>
      <c r="N19">
        <v>127.7</v>
      </c>
      <c r="O19">
        <v>360.1</v>
      </c>
      <c r="P19">
        <v>966.9</v>
      </c>
      <c r="Q19" s="5" t="s">
        <v>88</v>
      </c>
    </row>
    <row r="20" spans="2:17" ht="13.5">
      <c r="B20" s="2" t="s">
        <v>14</v>
      </c>
      <c r="C20">
        <v>757.9</v>
      </c>
      <c r="D20">
        <v>97.2</v>
      </c>
      <c r="E20">
        <v>347.3</v>
      </c>
      <c r="F20">
        <v>338.4</v>
      </c>
      <c r="G20">
        <v>366.2</v>
      </c>
      <c r="H20">
        <v>215.6</v>
      </c>
      <c r="I20" s="5" t="s">
        <v>55</v>
      </c>
      <c r="K20" s="2" t="s">
        <v>14</v>
      </c>
      <c r="L20">
        <v>212.1</v>
      </c>
      <c r="M20">
        <v>95.1</v>
      </c>
      <c r="N20">
        <v>193.1</v>
      </c>
      <c r="O20">
        <v>461.9</v>
      </c>
      <c r="P20">
        <v>821.1</v>
      </c>
      <c r="Q20" s="5" t="s">
        <v>88</v>
      </c>
    </row>
    <row r="21" spans="2:17" ht="13.5">
      <c r="B21" s="2" t="s">
        <v>15</v>
      </c>
      <c r="C21">
        <v>22.3</v>
      </c>
      <c r="D21">
        <v>25.4</v>
      </c>
      <c r="E21">
        <v>21</v>
      </c>
      <c r="F21">
        <v>31.8</v>
      </c>
      <c r="G21">
        <v>15.7</v>
      </c>
      <c r="H21">
        <v>8</v>
      </c>
      <c r="I21" s="5" t="s">
        <v>55</v>
      </c>
      <c r="K21" s="2" t="s">
        <v>15</v>
      </c>
      <c r="L21">
        <v>8.3</v>
      </c>
      <c r="M21">
        <v>9</v>
      </c>
      <c r="N21">
        <v>6.8</v>
      </c>
      <c r="O21">
        <v>11.6</v>
      </c>
      <c r="P21">
        <v>119.8</v>
      </c>
      <c r="Q21" s="5" t="s">
        <v>88</v>
      </c>
    </row>
    <row r="22" spans="2:17" ht="13.5">
      <c r="B22" s="2" t="s">
        <v>16</v>
      </c>
      <c r="C22">
        <v>181</v>
      </c>
      <c r="D22">
        <v>106.7</v>
      </c>
      <c r="E22">
        <v>138.6</v>
      </c>
      <c r="F22">
        <v>198.7</v>
      </c>
      <c r="G22">
        <v>95.3</v>
      </c>
      <c r="H22">
        <v>75.4</v>
      </c>
      <c r="I22" s="5" t="s">
        <v>55</v>
      </c>
      <c r="K22" s="2" t="s">
        <v>16</v>
      </c>
      <c r="L22">
        <v>77.1</v>
      </c>
      <c r="M22">
        <v>49.1</v>
      </c>
      <c r="N22">
        <v>29.6</v>
      </c>
      <c r="O22">
        <v>97.5</v>
      </c>
      <c r="P22">
        <v>218.2</v>
      </c>
      <c r="Q22" s="5" t="s">
        <v>88</v>
      </c>
    </row>
    <row r="23" spans="2:17" ht="13.5">
      <c r="B23" s="2" t="s">
        <v>17</v>
      </c>
      <c r="C23">
        <v>7.2</v>
      </c>
      <c r="D23">
        <v>7.6</v>
      </c>
      <c r="E23">
        <v>7</v>
      </c>
      <c r="F23">
        <v>10.7</v>
      </c>
      <c r="G23">
        <v>4.6</v>
      </c>
      <c r="H23">
        <v>1.9</v>
      </c>
      <c r="I23" s="5" t="s">
        <v>55</v>
      </c>
      <c r="K23" s="2" t="s">
        <v>17</v>
      </c>
      <c r="L23">
        <v>2.5</v>
      </c>
      <c r="M23">
        <v>1.8</v>
      </c>
      <c r="N23">
        <v>1.5</v>
      </c>
      <c r="O23">
        <v>3.4</v>
      </c>
      <c r="P23">
        <v>42.3</v>
      </c>
      <c r="Q23" s="5" t="s">
        <v>88</v>
      </c>
    </row>
    <row r="24" spans="2:17" ht="13.5">
      <c r="B24" s="2" t="s">
        <v>1</v>
      </c>
      <c r="C24">
        <v>50.7</v>
      </c>
      <c r="D24">
        <v>359.5</v>
      </c>
      <c r="E24">
        <v>68.1</v>
      </c>
      <c r="F24">
        <v>266</v>
      </c>
      <c r="G24">
        <v>44.8</v>
      </c>
      <c r="H24">
        <v>87.7</v>
      </c>
      <c r="I24" s="5" t="s">
        <v>55</v>
      </c>
      <c r="K24" s="2" t="s">
        <v>1</v>
      </c>
      <c r="L24">
        <v>27.6</v>
      </c>
      <c r="M24">
        <v>16.9</v>
      </c>
      <c r="N24">
        <v>51.6</v>
      </c>
      <c r="O24">
        <v>10.2</v>
      </c>
      <c r="P24">
        <v>195.3</v>
      </c>
      <c r="Q24" s="5" t="s">
        <v>88</v>
      </c>
    </row>
    <row r="25" spans="2:17" ht="13.5">
      <c r="B25" s="2" t="s">
        <v>18</v>
      </c>
      <c r="C25">
        <v>11.7</v>
      </c>
      <c r="D25">
        <v>56.8</v>
      </c>
      <c r="E25">
        <v>23.7</v>
      </c>
      <c r="F25">
        <v>98.5</v>
      </c>
      <c r="G25">
        <v>15.4</v>
      </c>
      <c r="H25">
        <v>27.6</v>
      </c>
      <c r="I25" s="5" t="s">
        <v>55</v>
      </c>
      <c r="K25" s="2" t="s">
        <v>18</v>
      </c>
      <c r="L25">
        <v>6.7</v>
      </c>
      <c r="M25">
        <v>0.1</v>
      </c>
      <c r="N25">
        <v>6.6</v>
      </c>
      <c r="O25">
        <v>1.9</v>
      </c>
      <c r="P25">
        <v>122.2</v>
      </c>
      <c r="Q25" s="5" t="s">
        <v>88</v>
      </c>
    </row>
    <row r="26" spans="2:17" ht="13.5">
      <c r="B26" s="2" t="s">
        <v>0</v>
      </c>
      <c r="C26">
        <v>456.1</v>
      </c>
      <c r="D26">
        <v>27.3</v>
      </c>
      <c r="E26">
        <v>5829.4</v>
      </c>
      <c r="F26">
        <v>78.2</v>
      </c>
      <c r="G26">
        <v>504.7</v>
      </c>
      <c r="H26">
        <v>43.8</v>
      </c>
      <c r="I26" s="5" t="s">
        <v>55</v>
      </c>
      <c r="K26" s="2" t="s">
        <v>0</v>
      </c>
      <c r="L26">
        <v>184.1</v>
      </c>
      <c r="M26">
        <v>161</v>
      </c>
      <c r="N26">
        <v>28.6</v>
      </c>
      <c r="O26">
        <v>29.3</v>
      </c>
      <c r="P26">
        <v>883.2</v>
      </c>
      <c r="Q26" s="5" t="s">
        <v>88</v>
      </c>
    </row>
    <row r="27" spans="11:17" ht="13.5">
      <c r="K27" s="2"/>
      <c r="Q27" s="5"/>
    </row>
    <row r="28" spans="2:13" ht="13.5">
      <c r="B28" s="9" t="s">
        <v>25</v>
      </c>
      <c r="C28" s="15"/>
      <c r="D28" s="15"/>
      <c r="E28" s="15"/>
      <c r="F28" s="9" t="s">
        <v>35</v>
      </c>
      <c r="G28" s="9" t="s">
        <v>36</v>
      </c>
      <c r="H28" s="12" t="s">
        <v>31</v>
      </c>
      <c r="I28" s="12"/>
      <c r="J28" s="12" t="s">
        <v>32</v>
      </c>
      <c r="K28" s="12"/>
      <c r="M28" s="7"/>
    </row>
    <row r="29" spans="2:19" ht="13.5">
      <c r="B29" s="10" t="s">
        <v>68</v>
      </c>
      <c r="C29" s="17" t="s">
        <v>62</v>
      </c>
      <c r="D29" s="18"/>
      <c r="E29" s="19"/>
      <c r="F29" s="10" t="s">
        <v>33</v>
      </c>
      <c r="G29" s="10" t="s">
        <v>74</v>
      </c>
      <c r="H29" s="12" t="s">
        <v>81</v>
      </c>
      <c r="I29" s="12"/>
      <c r="J29" s="13" t="s">
        <v>82</v>
      </c>
      <c r="K29" s="13"/>
      <c r="L29" s="6"/>
      <c r="M29" s="6"/>
      <c r="N29" s="20" t="s">
        <v>97</v>
      </c>
      <c r="O29" s="21"/>
      <c r="P29" s="21"/>
      <c r="Q29" s="21"/>
      <c r="R29" s="21"/>
      <c r="S29" s="21"/>
    </row>
    <row r="30" spans="2:19" ht="13.5">
      <c r="B30" s="10" t="s">
        <v>69</v>
      </c>
      <c r="C30" s="17" t="s">
        <v>63</v>
      </c>
      <c r="D30" s="18"/>
      <c r="E30" s="19"/>
      <c r="F30" s="10" t="s">
        <v>34</v>
      </c>
      <c r="G30" s="10" t="s">
        <v>76</v>
      </c>
      <c r="H30" s="12" t="s">
        <v>80</v>
      </c>
      <c r="I30" s="12"/>
      <c r="J30" s="13" t="s">
        <v>89</v>
      </c>
      <c r="K30" s="13"/>
      <c r="L30" s="6"/>
      <c r="M30" s="6"/>
      <c r="N30" s="21"/>
      <c r="O30" s="21"/>
      <c r="P30" s="21"/>
      <c r="Q30" s="21"/>
      <c r="R30" s="21"/>
      <c r="S30" s="21"/>
    </row>
    <row r="31" spans="2:19" ht="13.5">
      <c r="B31" s="10" t="s">
        <v>70</v>
      </c>
      <c r="C31" s="17" t="s">
        <v>64</v>
      </c>
      <c r="D31" s="18"/>
      <c r="E31" s="19"/>
      <c r="F31" s="10" t="s">
        <v>33</v>
      </c>
      <c r="G31" s="10" t="s">
        <v>77</v>
      </c>
      <c r="H31" s="12" t="s">
        <v>92</v>
      </c>
      <c r="I31" s="12"/>
      <c r="J31" s="13" t="s">
        <v>93</v>
      </c>
      <c r="K31" s="13"/>
      <c r="L31" s="6"/>
      <c r="M31" s="6"/>
      <c r="N31" s="21"/>
      <c r="O31" s="21"/>
      <c r="P31" s="21"/>
      <c r="Q31" s="21"/>
      <c r="R31" s="21"/>
      <c r="S31" s="21"/>
    </row>
    <row r="32" spans="2:19" ht="13.5">
      <c r="B32" s="10" t="s">
        <v>71</v>
      </c>
      <c r="C32" s="17" t="s">
        <v>65</v>
      </c>
      <c r="D32" s="18"/>
      <c r="E32" s="19"/>
      <c r="F32" s="10" t="s">
        <v>34</v>
      </c>
      <c r="G32" s="10" t="s">
        <v>91</v>
      </c>
      <c r="H32" s="12" t="s">
        <v>79</v>
      </c>
      <c r="I32" s="12"/>
      <c r="J32" s="13" t="s">
        <v>84</v>
      </c>
      <c r="K32" s="13"/>
      <c r="L32" s="6"/>
      <c r="M32" s="6"/>
      <c r="N32" s="21"/>
      <c r="O32" s="21"/>
      <c r="P32" s="21"/>
      <c r="Q32" s="21"/>
      <c r="R32" s="21"/>
      <c r="S32" s="21"/>
    </row>
    <row r="33" spans="2:19" ht="13.5">
      <c r="B33" s="10" t="s">
        <v>72</v>
      </c>
      <c r="C33" s="17" t="s">
        <v>66</v>
      </c>
      <c r="D33" s="18"/>
      <c r="E33" s="19"/>
      <c r="F33" s="10" t="s">
        <v>33</v>
      </c>
      <c r="G33" s="10" t="s">
        <v>74</v>
      </c>
      <c r="H33" s="12" t="s">
        <v>95</v>
      </c>
      <c r="I33" s="12"/>
      <c r="J33" s="13" t="s">
        <v>94</v>
      </c>
      <c r="K33" s="13"/>
      <c r="L33" s="6"/>
      <c r="M33" s="6"/>
      <c r="N33" s="21"/>
      <c r="O33" s="21"/>
      <c r="P33" s="21"/>
      <c r="Q33" s="21"/>
      <c r="R33" s="21"/>
      <c r="S33" s="21"/>
    </row>
    <row r="34" spans="2:19" ht="13.5">
      <c r="B34" s="11" t="s">
        <v>61</v>
      </c>
      <c r="C34" s="17" t="s">
        <v>67</v>
      </c>
      <c r="D34" s="18"/>
      <c r="E34" s="19"/>
      <c r="F34" s="10" t="s">
        <v>34</v>
      </c>
      <c r="G34" s="14" t="s">
        <v>76</v>
      </c>
      <c r="H34" s="12" t="s">
        <v>78</v>
      </c>
      <c r="I34" s="12"/>
      <c r="J34" s="13" t="s">
        <v>83</v>
      </c>
      <c r="K34" s="13"/>
      <c r="L34" s="8"/>
      <c r="M34" s="8"/>
      <c r="N34" s="21"/>
      <c r="O34" s="21"/>
      <c r="P34" s="21"/>
      <c r="Q34" s="21"/>
      <c r="R34" s="21"/>
      <c r="S34" s="21"/>
    </row>
    <row r="35" spans="2:19" ht="13.5">
      <c r="B35" s="10" t="s">
        <v>27</v>
      </c>
      <c r="C35" s="16" t="s">
        <v>20</v>
      </c>
      <c r="D35" s="16"/>
      <c r="E35" s="16"/>
      <c r="F35" s="10" t="s">
        <v>33</v>
      </c>
      <c r="G35" s="10" t="s">
        <v>38</v>
      </c>
      <c r="H35" s="12" t="s">
        <v>45</v>
      </c>
      <c r="I35" s="12"/>
      <c r="J35" s="13" t="s">
        <v>48</v>
      </c>
      <c r="K35" s="13"/>
      <c r="N35" s="21"/>
      <c r="O35" s="21"/>
      <c r="P35" s="21"/>
      <c r="Q35" s="21"/>
      <c r="R35" s="21"/>
      <c r="S35" s="21"/>
    </row>
    <row r="36" spans="2:11" ht="13.5">
      <c r="B36" s="10" t="s">
        <v>26</v>
      </c>
      <c r="C36" s="16" t="s">
        <v>19</v>
      </c>
      <c r="D36" s="16"/>
      <c r="E36" s="16"/>
      <c r="F36" s="10" t="s">
        <v>33</v>
      </c>
      <c r="G36" s="10" t="s">
        <v>37</v>
      </c>
      <c r="H36" s="12" t="s">
        <v>46</v>
      </c>
      <c r="I36" s="12"/>
      <c r="J36" s="13" t="s">
        <v>47</v>
      </c>
      <c r="K36" s="13"/>
    </row>
    <row r="37" spans="2:11" ht="13.5">
      <c r="B37" s="10" t="s">
        <v>28</v>
      </c>
      <c r="C37" s="16" t="s">
        <v>21</v>
      </c>
      <c r="D37" s="16"/>
      <c r="E37" s="16"/>
      <c r="F37" s="10" t="s">
        <v>34</v>
      </c>
      <c r="G37" s="10" t="s">
        <v>39</v>
      </c>
      <c r="H37" s="12" t="s">
        <v>44</v>
      </c>
      <c r="I37" s="12"/>
      <c r="J37" s="13" t="s">
        <v>51</v>
      </c>
      <c r="K37" s="13"/>
    </row>
    <row r="38" spans="2:18" ht="13.5">
      <c r="B38" s="10" t="s">
        <v>29</v>
      </c>
      <c r="C38" s="16" t="s">
        <v>22</v>
      </c>
      <c r="D38" s="16"/>
      <c r="E38" s="16"/>
      <c r="F38" s="10" t="s">
        <v>34</v>
      </c>
      <c r="G38" s="10" t="s">
        <v>96</v>
      </c>
      <c r="H38" s="12" t="s">
        <v>43</v>
      </c>
      <c r="I38" s="12"/>
      <c r="J38" s="13" t="s">
        <v>49</v>
      </c>
      <c r="K38" s="13"/>
      <c r="R38" t="s">
        <v>73</v>
      </c>
    </row>
    <row r="39" spans="2:18" ht="13.5">
      <c r="B39" s="10" t="s">
        <v>30</v>
      </c>
      <c r="C39" s="16" t="s">
        <v>23</v>
      </c>
      <c r="D39" s="16"/>
      <c r="E39" s="16"/>
      <c r="F39" s="10" t="s">
        <v>34</v>
      </c>
      <c r="G39" s="10" t="s">
        <v>41</v>
      </c>
      <c r="H39" s="12" t="s">
        <v>42</v>
      </c>
      <c r="I39" s="12"/>
      <c r="J39" s="13" t="s">
        <v>49</v>
      </c>
      <c r="K39" s="13"/>
      <c r="R39" t="s">
        <v>98</v>
      </c>
    </row>
  </sheetData>
  <sheetProtection/>
  <mergeCells count="37">
    <mergeCell ref="H37:I37"/>
    <mergeCell ref="H38:I38"/>
    <mergeCell ref="H39:I39"/>
    <mergeCell ref="C28:E28"/>
    <mergeCell ref="N29:S35"/>
    <mergeCell ref="J28:K28"/>
    <mergeCell ref="H28:I28"/>
    <mergeCell ref="H29:I29"/>
    <mergeCell ref="H30:I30"/>
    <mergeCell ref="H31:I31"/>
    <mergeCell ref="H32:I32"/>
    <mergeCell ref="C39:E39"/>
    <mergeCell ref="J31:K31"/>
    <mergeCell ref="J32:K32"/>
    <mergeCell ref="J33:K33"/>
    <mergeCell ref="J34:K34"/>
    <mergeCell ref="J36:K36"/>
    <mergeCell ref="J35:K35"/>
    <mergeCell ref="J37:K37"/>
    <mergeCell ref="J38:K38"/>
    <mergeCell ref="J39:K39"/>
    <mergeCell ref="J29:K29"/>
    <mergeCell ref="J30:K30"/>
    <mergeCell ref="C36:E36"/>
    <mergeCell ref="C35:E35"/>
    <mergeCell ref="C37:E37"/>
    <mergeCell ref="C38:E38"/>
    <mergeCell ref="H33:I33"/>
    <mergeCell ref="H34:I34"/>
    <mergeCell ref="H36:I36"/>
    <mergeCell ref="H35:I35"/>
    <mergeCell ref="C29:E29"/>
    <mergeCell ref="C30:E30"/>
    <mergeCell ref="C31:E31"/>
    <mergeCell ref="C32:E32"/>
    <mergeCell ref="C33:E33"/>
    <mergeCell ref="C34:E34"/>
  </mergeCells>
  <printOptions/>
  <pageMargins left="0.35433070866141736" right="0.3149606299212598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Hiroshi HAGIYA</dc:creator>
  <cp:keywords/>
  <dc:description/>
  <cp:lastModifiedBy>Hiroshi HAGIYA</cp:lastModifiedBy>
  <cp:lastPrinted>2012-07-05T03:35:58Z</cp:lastPrinted>
  <dcterms:created xsi:type="dcterms:W3CDTF">2012-06-27T04:17:01Z</dcterms:created>
  <dcterms:modified xsi:type="dcterms:W3CDTF">2012-07-05T03:36:05Z</dcterms:modified>
  <cp:category/>
  <cp:version/>
  <cp:contentType/>
  <cp:contentStatus/>
</cp:coreProperties>
</file>